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DESPESA DIRETA\EMENDA81001509MAC_87.359\"/>
    </mc:Choice>
  </mc:AlternateContent>
  <xr:revisionPtr revIDLastSave="0" documentId="8_{1CADDEF4-1BFD-43C1-B51A-C854172E57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8" l="1"/>
  <c r="B17" i="8" l="1"/>
  <c r="B15" i="8" l="1"/>
</calcChain>
</file>

<file path=xl/sharedStrings.xml><?xml version="1.0" encoding="utf-8"?>
<sst xmlns="http://schemas.openxmlformats.org/spreadsheetml/2006/main" count="15" uniqueCount="14">
  <si>
    <t>Total</t>
  </si>
  <si>
    <t xml:space="preserve">  </t>
  </si>
  <si>
    <t>EMENDA N° 81001509</t>
  </si>
  <si>
    <t>REPASSE SECRETARIA DE ESTADO DA SAÚDE DE SÃO PAULO</t>
  </si>
  <si>
    <t>PORTARIA MINISTÉRIO DA SAÚDE Nº 3765/2020</t>
  </si>
  <si>
    <t>INCREMENTO MAC – SENADORA MARA GABRILLI - CEGH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</si>
  <si>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</si>
  <si>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</si>
  <si>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</si>
  <si>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</si>
  <si>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</si>
  <si>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</si>
  <si>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VALOR DEVOLVIDO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</si>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</sst>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9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24" fillId="0" borderId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</cellStyleXfs>
  <cellXfs count="34">
    <xf numFmtId="0" fontId="0" fillId="0" borderId="0" xfId="0"/>
    <xf numFmtId="0" fontId="26" fillId="0" borderId="0" xfId="76" applyFont="1" applyAlignment="1">
      <alignment vertical="center"/>
    </xf>
    <xf numFmtId="0" fontId="28" fillId="0" borderId="0" xfId="76" applyFont="1" applyAlignment="1">
      <alignment vertical="center"/>
    </xf>
    <xf numFmtId="0" fontId="22" fillId="0" borderId="0" xfId="77"/>
    <xf numFmtId="0" fontId="30" fillId="0" borderId="0" xfId="46" applyFont="1" applyAlignment="1">
      <alignment vertical="center"/>
    </xf>
    <xf numFmtId="0" fontId="1" fillId="0" borderId="0" xfId="78"/>
    <xf numFmtId="0" fontId="32" fillId="0" borderId="0" xfId="46" applyFont="1" applyAlignment="1">
      <alignment vertical="center"/>
    </xf>
    <xf numFmtId="0" fontId="33" fillId="0" borderId="10" xfId="46" applyFont="1" applyBorder="1" applyAlignment="1">
      <alignment vertical="center" wrapText="1"/>
    </xf>
    <xf numFmtId="4" fontId="33" fillId="0" borderId="11" xfId="46" applyNumberFormat="1" applyFont="1" applyBorder="1" applyAlignment="1">
      <alignment vertical="center"/>
    </xf>
    <xf numFmtId="0" fontId="34" fillId="0" borderId="12" xfId="46" applyFont="1" applyBorder="1" applyAlignment="1">
      <alignment horizontal="left" vertical="center" wrapText="1"/>
    </xf>
    <xf numFmtId="4" fontId="34" fillId="0" borderId="13" xfId="46" applyNumberFormat="1" applyFont="1" applyBorder="1" applyAlignment="1">
      <alignment vertical="center"/>
    </xf>
    <xf numFmtId="0" fontId="33" fillId="0" borderId="0" xfId="46" applyFont="1" applyAlignment="1">
      <alignment horizontal="left" vertical="center" wrapText="1"/>
    </xf>
    <xf numFmtId="4" fontId="33" fillId="0" borderId="0" xfId="46" applyNumberFormat="1" applyFont="1" applyAlignment="1">
      <alignment vertical="center"/>
    </xf>
    <xf numFmtId="0" fontId="33" fillId="34" borderId="12" xfId="46" applyFont="1" applyFill="1" applyBorder="1" applyAlignment="1">
      <alignment horizontal="left" vertical="center" wrapText="1"/>
    </xf>
    <xf numFmtId="4" fontId="33" fillId="34" borderId="13" xfId="46" applyNumberFormat="1" applyFont="1" applyFill="1" applyBorder="1" applyAlignment="1">
      <alignment vertical="center"/>
    </xf>
    <xf numFmtId="0" fontId="35" fillId="0" borderId="0" xfId="46" applyFont="1" applyAlignment="1">
      <alignment vertical="center" wrapText="1"/>
    </xf>
    <xf numFmtId="4" fontId="35" fillId="0" borderId="0" xfId="46" applyNumberFormat="1" applyFont="1" applyAlignment="1">
      <alignment vertical="center"/>
    </xf>
    <xf numFmtId="4" fontId="1" fillId="0" borderId="0" xfId="78" applyNumberFormat="1"/>
    <xf numFmtId="0" fontId="33" fillId="34" borderId="12" xfId="46" applyFont="1" applyFill="1" applyBorder="1" applyAlignment="1">
      <alignment horizontal="left" vertical="center"/>
    </xf>
    <xf numFmtId="4" fontId="36" fillId="34" borderId="13" xfId="46" applyNumberFormat="1" applyFont="1" applyFill="1" applyBorder="1" applyAlignment="1">
      <alignment vertical="center"/>
    </xf>
    <xf numFmtId="0" fontId="32" fillId="0" borderId="0" xfId="46" applyFont="1"/>
    <xf numFmtId="4" fontId="32" fillId="0" borderId="0" xfId="46" applyNumberFormat="1" applyFont="1"/>
    <xf numFmtId="0" fontId="37" fillId="35" borderId="14" xfId="46" applyFont="1" applyFill="1" applyBorder="1" applyAlignment="1">
      <alignment vertical="center"/>
    </xf>
    <xf numFmtId="166" fontId="37" fillId="35" borderId="15" xfId="46" applyNumberFormat="1" applyFont="1" applyFill="1" applyBorder="1" applyAlignment="1">
      <alignment vertical="center"/>
    </xf>
    <xf numFmtId="0" fontId="38" fillId="0" borderId="0" xfId="46" applyFont="1"/>
    <xf numFmtId="0" fontId="26" fillId="33" borderId="0" xfId="76" applyFont="1" applyFill="1" applyAlignment="1">
      <alignment horizontal="center" vertical="center"/>
    </xf>
    <xf numFmtId="0" fontId="25" fillId="0" borderId="0" xfId="76" applyFont="1" applyAlignment="1">
      <alignment horizontal="center" vertical="center"/>
    </xf>
    <xf numFmtId="0" fontId="27" fillId="0" borderId="0" xfId="76" applyFont="1" applyAlignment="1">
      <alignment horizontal="center" vertical="center" wrapText="1"/>
    </xf>
    <xf numFmtId="17" fontId="27" fillId="0" borderId="0" xfId="76" quotePrefix="1" applyNumberFormat="1" applyFont="1" applyAlignment="1">
      <alignment horizontal="center" vertical="center"/>
    </xf>
    <xf numFmtId="0" fontId="27" fillId="0" borderId="0" xfId="76" applyFont="1" applyAlignment="1">
      <alignment horizontal="center" vertical="center"/>
    </xf>
    <xf numFmtId="49" fontId="29" fillId="0" borderId="0" xfId="7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4" fillId="0" borderId="0" xfId="46" applyFont="1" applyBorder="1" applyAlignment="1">
      <alignment horizontal="left" vertical="center" wrapText="1"/>
    </xf>
    <xf numFmtId="4" fontId="34" fillId="0" borderId="0" xfId="46" applyNumberFormat="1" applyFont="1" applyBorder="1" applyAlignment="1">
      <alignment vertical="center"/>
    </xf>
  </cellXfs>
  <cellStyles count="79">
    <cellStyle name="20% - Ênfase1" xfId="19" builtinId="30" customBuiltin="1"/>
    <cellStyle name="20% - Ênfase1 2" xfId="53" xr:uid="{8A3E0CE0-DD98-4A38-97BC-517AAA68A8A8}"/>
    <cellStyle name="20% - Ênfase2" xfId="23" builtinId="34" customBuiltin="1"/>
    <cellStyle name="20% - Ênfase2 2" xfId="56" xr:uid="{48CE8020-C4F8-434D-88F3-11B4E33C342C}"/>
    <cellStyle name="20% - Ênfase3" xfId="27" builtinId="38" customBuiltin="1"/>
    <cellStyle name="20% - Ênfase3 2" xfId="59" xr:uid="{FA3DAEED-2DF0-4BE9-96E6-E21654CA729E}"/>
    <cellStyle name="20% - Ênfase4" xfId="31" builtinId="42" customBuiltin="1"/>
    <cellStyle name="20% - Ênfase4 2" xfId="62" xr:uid="{5818B045-37E0-41FB-8F3C-B88618BC0F00}"/>
    <cellStyle name="20% - Ênfase5" xfId="35" builtinId="46" customBuiltin="1"/>
    <cellStyle name="20% - Ênfase5 2" xfId="65" xr:uid="{53053443-6793-4B5A-B4A2-952B641A6745}"/>
    <cellStyle name="20% - Ênfase6" xfId="39" builtinId="50" customBuiltin="1"/>
    <cellStyle name="20% - Ênfase6 2" xfId="68" xr:uid="{210D750C-DA8D-48AE-AA3E-031F5E425FEA}"/>
    <cellStyle name="40% - Ênfase1" xfId="20" builtinId="31" customBuiltin="1"/>
    <cellStyle name="40% - Ênfase1 2" xfId="54" xr:uid="{795FE5AA-A0BC-45B7-A904-5A1F343418C8}"/>
    <cellStyle name="40% - Ênfase2" xfId="24" builtinId="35" customBuiltin="1"/>
    <cellStyle name="40% - Ênfase2 2" xfId="57" xr:uid="{3A6DB419-AB5F-472B-A136-65DFA44CF250}"/>
    <cellStyle name="40% - Ênfase3" xfId="28" builtinId="39" customBuiltin="1"/>
    <cellStyle name="40% - Ênfase3 2" xfId="60" xr:uid="{932EF608-16C8-4454-A51E-3162A93752AD}"/>
    <cellStyle name="40% - Ênfase4" xfId="32" builtinId="43" customBuiltin="1"/>
    <cellStyle name="40% - Ênfase4 2" xfId="63" xr:uid="{63C5A083-B645-4187-9416-88B6BD978A33}"/>
    <cellStyle name="40% - Ênfase5" xfId="36" builtinId="47" customBuiltin="1"/>
    <cellStyle name="40% - Ênfase5 2" xfId="66" xr:uid="{CEA5435F-0745-453F-8A0B-A9990E1895C7}"/>
    <cellStyle name="40% - Ênfase6" xfId="40" builtinId="51" customBuiltin="1"/>
    <cellStyle name="40% - Ênfase6 2" xfId="69" xr:uid="{9C619FF5-C6A9-4E7E-B0B7-06FED94F5792}"/>
    <cellStyle name="60% - Ênfase1" xfId="21" builtinId="32" customBuiltin="1"/>
    <cellStyle name="60% - Ênfase1 2" xfId="55" xr:uid="{49CCBB38-9429-441D-8D0A-0C1A09F5FED1}"/>
    <cellStyle name="60% - Ênfase2" xfId="25" builtinId="36" customBuiltin="1"/>
    <cellStyle name="60% - Ênfase2 2" xfId="58" xr:uid="{5BB78BF7-CAF7-4051-815C-62616ED2C238}"/>
    <cellStyle name="60% - Ênfase3" xfId="29" builtinId="40" customBuiltin="1"/>
    <cellStyle name="60% - Ênfase3 2" xfId="61" xr:uid="{309B6539-F758-4F74-89DC-A48C3B1CCF3E}"/>
    <cellStyle name="60% - Ênfase4" xfId="33" builtinId="44" customBuiltin="1"/>
    <cellStyle name="60% - Ênfase4 2" xfId="64" xr:uid="{B566F243-02E0-4A08-AC79-3732E6F5BD9C}"/>
    <cellStyle name="60% - Ênfase5" xfId="37" builtinId="48" customBuiltin="1"/>
    <cellStyle name="60% - Ênfase5 2" xfId="67" xr:uid="{05F05C2A-FD69-4EED-96ED-6C7AF1A9E72C}"/>
    <cellStyle name="60% - Ênfase6" xfId="41" builtinId="52" customBuiltin="1"/>
    <cellStyle name="60% - Ênfase6 2" xfId="70" xr:uid="{F73F6550-8D40-4309-B8D6-DB74555AA2FE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71" xr:uid="{3ACEEA3B-A30E-4E3B-AA8C-C834AD8C3F6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6" xr:uid="{00000000-0005-0000-0000-000021000000}"/>
    <cellStyle name="Normal 2 2 2 2 12 2" xfId="51" xr:uid="{A82440D5-8250-41F3-B5A0-82A167808FFA}"/>
    <cellStyle name="Normal 3" xfId="50" xr:uid="{CC3097C7-2E6D-44B9-B48A-862D839FCF69}"/>
    <cellStyle name="Normal 3 2" xfId="74" xr:uid="{56FEF959-974D-44E9-AB69-2D4B82BE7752}"/>
    <cellStyle name="Normal 3 3" xfId="72" xr:uid="{876E01D8-32C6-4283-8815-885D1B6122EA}"/>
    <cellStyle name="Normal 3 3 2" xfId="76" xr:uid="{09CA5312-EFB4-4604-936E-06C97A070CE0}"/>
    <cellStyle name="Normal 3 4" xfId="77" xr:uid="{AD530DF5-B908-4FD3-85D1-5C657A7F2422}"/>
    <cellStyle name="Normal 4" xfId="48" xr:uid="{00000000-0005-0000-0000-000022000000}"/>
    <cellStyle name="Normal 4 2" xfId="73" xr:uid="{6CB8896E-1D23-4FF1-A62E-BBFC3BE42A50}"/>
    <cellStyle name="Normal 4 2 2" xfId="78" xr:uid="{E0476384-5231-4421-9084-4A01529D8B29}"/>
    <cellStyle name="Normal 4 3 2 3" xfId="49" xr:uid="{00000000-0005-0000-0000-000023000000}"/>
    <cellStyle name="Nota" xfId="15" builtinId="10" customBuiltin="1"/>
    <cellStyle name="Nota 2" xfId="52" xr:uid="{222FFB6D-2FDD-4CCF-BDC4-8F4D220C5A65}"/>
    <cellStyle name="Ruim" xfId="7" builtinId="27" customBuiltin="1"/>
    <cellStyle name="Saída" xfId="10" builtinId="21" customBuiltin="1"/>
    <cellStyle name="Separador de milhares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75" xr:uid="{6604E126-A316-4CA2-BB0C-D61C21EE5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0DCB54-89F2-40BE-B59B-918C752722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74F089-5238-4C65-AE44-766A14720C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817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10</xdr:col>
      <xdr:colOff>167217</xdr:colOff>
      <xdr:row>34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9E1F61-6DFA-4736-ABF0-04544FA73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23875"/>
          <a:ext cx="6263217" cy="512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9A9489-F330-4A97-A8AD-FD69C0BB3F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A821-E694-446A-AF80-24C181E62298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8143-906A-4880-A9DD-BF99E7245A55}">
  <dimension ref="A1"/>
  <sheetViews>
    <sheetView showGridLines="0" workbookViewId="0">
      <selection activeCell="G14" sqref="G14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E4EE-3F2D-433E-A79E-D1BF380EC846}">
  <dimension ref="A1:D21"/>
  <sheetViews>
    <sheetView showGridLines="0" zoomScale="85" zoomScaleNormal="85" workbookViewId="0">
      <selection activeCell="H15" sqref="H15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6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17.64</v>
      </c>
    </row>
    <row r="7" spans="1:4" ht="27.6" customHeight="1" x14ac:dyDescent="0.25">
      <c r="A7" s="9" t="s">
        <v>8</v>
      </c>
      <c r="B7" s="10">
        <v>0</v>
      </c>
    </row>
    <row r="8" spans="1:4" ht="27.6" customHeight="1" x14ac:dyDescent="0.25">
      <c r="A8" s="32" t="s">
        <v>12</v>
      </c>
      <c r="B8" s="33">
        <v>17.64</v>
      </c>
    </row>
    <row r="9" spans="1:4" x14ac:dyDescent="0.25">
      <c r="A9" s="11"/>
      <c r="B9" s="12"/>
    </row>
    <row r="10" spans="1:4" x14ac:dyDescent="0.25">
      <c r="A10" s="13" t="s">
        <v>0</v>
      </c>
      <c r="B10" s="14">
        <f>-SUM(B7:B8)</f>
        <v>-17.64</v>
      </c>
    </row>
    <row r="11" spans="1:4" x14ac:dyDescent="0.25">
      <c r="A11" s="11"/>
      <c r="B11" s="12"/>
    </row>
    <row r="12" spans="1:4" ht="27.6" customHeight="1" x14ac:dyDescent="0.25">
      <c r="A12" s="15" t="s">
        <v>9</v>
      </c>
      <c r="B12" s="16"/>
    </row>
    <row r="13" spans="1:4" ht="27.6" customHeight="1" x14ac:dyDescent="0.25">
      <c r="A13" s="9"/>
      <c r="B13" s="10" t="s">
        <v>10</v>
      </c>
      <c r="C13" s="17"/>
      <c r="D13" s="17"/>
    </row>
    <row r="14" spans="1:4" x14ac:dyDescent="0.25">
      <c r="A14" s="11"/>
      <c r="B14" s="12"/>
    </row>
    <row r="15" spans="1:4" ht="27.6" customHeight="1" x14ac:dyDescent="0.25">
      <c r="A15" s="18" t="s">
        <v>0</v>
      </c>
      <c r="B15" s="19">
        <f>SUM(B13:B14)</f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11</v>
      </c>
      <c r="B17" s="23">
        <f>B10+B15+B6</f>
        <v>0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90E7D9-9C3C-4A9C-9756-861AE8432178}"/>
</file>

<file path=customXml/itemProps2.xml><?xml version="1.0" encoding="utf-8"?>
<ds:datastoreItem xmlns:ds="http://schemas.openxmlformats.org/officeDocument/2006/customXml" ds:itemID="{CA537458-6CE2-4CC3-B5C4-744CCF8E25DB}"/>
</file>

<file path=customXml/itemProps3.xml><?xml version="1.0" encoding="utf-8"?>
<ds:datastoreItem xmlns:ds="http://schemas.openxmlformats.org/officeDocument/2006/customXml" ds:itemID="{BD3F1672-86AD-4380-BC16-AD88D4BD71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2024-11-14T12:55:43Z</cp:lastPrinted>
  <dcterms:created xsi:type="dcterms:W3CDTF">2023-01-20T14:04:32Z</dcterms:created>
  <dcterms:modified xsi:type="dcterms:W3CDTF">2025-06-16T17:21:27Z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